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dellis\VA Dropbox\Properties\Land\Cold Springs Industrial Park\"/>
    </mc:Choice>
  </mc:AlternateContent>
  <xr:revisionPtr revIDLastSave="0" documentId="13_ncr:1_{F5DC620F-6DE8-4016-90FD-D7DCDBD8B787}" xr6:coauthVersionLast="47" xr6:coauthVersionMax="47" xr10:uidLastSave="{00000000-0000-0000-0000-000000000000}"/>
  <bookViews>
    <workbookView xWindow="-120" yWindow="-120" windowWidth="29040" windowHeight="15720" xr2:uid="{4AC9929E-ED3F-40E0-9439-A403A9D9DC03}"/>
  </bookViews>
  <sheets>
    <sheet name="Cold Springs Data" sheetId="1" r:id="rId1"/>
  </sheets>
  <definedNames>
    <definedName name="_xlnm.Print_Area" localSheetId="0">'Cold Springs Data'!$A$1:$C$149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1" l="1"/>
</calcChain>
</file>

<file path=xl/sharedStrings.xml><?xml version="1.0" encoding="utf-8"?>
<sst xmlns="http://schemas.openxmlformats.org/spreadsheetml/2006/main" count="233" uniqueCount="198">
  <si>
    <t>Cold Springs Industrial Park</t>
  </si>
  <si>
    <t>Site and Building Information</t>
  </si>
  <si>
    <t>Lat/Long</t>
  </si>
  <si>
    <t xml:space="preserve">City </t>
  </si>
  <si>
    <t>County</t>
  </si>
  <si>
    <t>Topography</t>
  </si>
  <si>
    <t>Phase I Enviro Study?</t>
  </si>
  <si>
    <t>Other physical encumbrances</t>
  </si>
  <si>
    <t>Seismic Zone</t>
  </si>
  <si>
    <t>Natural hazards</t>
  </si>
  <si>
    <t>Zoning</t>
  </si>
  <si>
    <t>Utilities</t>
  </si>
  <si>
    <t>Water</t>
  </si>
  <si>
    <t>Service Provider</t>
  </si>
  <si>
    <t>Pipe size</t>
  </si>
  <si>
    <t>Waste Water</t>
  </si>
  <si>
    <t>Is property currently served?</t>
  </si>
  <si>
    <t>Natural Gas</t>
  </si>
  <si>
    <t>Pressure (PSI)</t>
  </si>
  <si>
    <t>Electric</t>
  </si>
  <si>
    <t>Distance to closest substation</t>
  </si>
  <si>
    <t>Available capacity at the site (MW)</t>
  </si>
  <si>
    <t>Estimated rate (kWh)</t>
  </si>
  <si>
    <t>Fiber</t>
  </si>
  <si>
    <t>Fiber providers</t>
  </si>
  <si>
    <t>Service currently available to the site?</t>
  </si>
  <si>
    <t>Taxes</t>
  </si>
  <si>
    <t>Real Property Tax Rate</t>
  </si>
  <si>
    <t>Sales and Use Tax</t>
  </si>
  <si>
    <t>Effective State Rate</t>
  </si>
  <si>
    <t>Effective Local Rate</t>
  </si>
  <si>
    <t>Applicable to</t>
  </si>
  <si>
    <t>Building materials</t>
  </si>
  <si>
    <t xml:space="preserve">Electricity </t>
  </si>
  <si>
    <t xml:space="preserve">Gas </t>
  </si>
  <si>
    <t>Wastewater</t>
  </si>
  <si>
    <t xml:space="preserve">Other </t>
  </si>
  <si>
    <t>Zoning description</t>
  </si>
  <si>
    <t>Yes</t>
  </si>
  <si>
    <t>Grayson County Electric Coop</t>
  </si>
  <si>
    <t>Contacts</t>
  </si>
  <si>
    <t>Will McGinnis</t>
  </si>
  <si>
    <t>Oncor</t>
  </si>
  <si>
    <t>City of Van Alstyne</t>
  </si>
  <si>
    <t>Atmos Energy</t>
  </si>
  <si>
    <t>Building labor</t>
  </si>
  <si>
    <t>* company must complete a “predominant use study” that shows that at least 50% of the electricity or natural gas consumed by the business directly causes a physical change to a product.</t>
  </si>
  <si>
    <t xml:space="preserve">manufacturers are exempt*  </t>
  </si>
  <si>
    <t>manufacturers are exempt*</t>
  </si>
  <si>
    <t>Acres</t>
  </si>
  <si>
    <t>Van Alstyne</t>
  </si>
  <si>
    <t>Manufacturing/Industrial District – Heavy (MI-2)</t>
  </si>
  <si>
    <t>39.875 (Phase 2)</t>
  </si>
  <si>
    <t>Van Alstyne ISD</t>
  </si>
  <si>
    <t>Grayson County</t>
  </si>
  <si>
    <t>Grayson County Community College</t>
  </si>
  <si>
    <t>Total*</t>
  </si>
  <si>
    <t>* Per $100 valuation</t>
  </si>
  <si>
    <t>903.941.1976</t>
  </si>
  <si>
    <t>EcoDev@oncor.com</t>
  </si>
  <si>
    <t>Victor Valle</t>
  </si>
  <si>
    <t>Economic Development</t>
  </si>
  <si>
    <t>Senior Project Manager</t>
  </si>
  <si>
    <t>Grayson County Electric Cooperative</t>
  </si>
  <si>
    <t>location of nearest transmission line or largest distribution line?</t>
  </si>
  <si>
    <t>Provide map</t>
  </si>
  <si>
    <t>Available acres</t>
  </si>
  <si>
    <t>Divisible</t>
  </si>
  <si>
    <t>Preliminary Geotech Exploration</t>
  </si>
  <si>
    <t>https://www.atmosenergy.com/</t>
  </si>
  <si>
    <t>Notes</t>
  </si>
  <si>
    <t>Line size (kV)</t>
  </si>
  <si>
    <t>www.gcec.net/</t>
  </si>
  <si>
    <t>wmcginnis@gcec.net</t>
  </si>
  <si>
    <t>M 903-821-5623</t>
  </si>
  <si>
    <t xml:space="preserve">Atmos Energy </t>
  </si>
  <si>
    <t>Gas</t>
  </si>
  <si>
    <t>Len McManus</t>
  </si>
  <si>
    <t>Engineer</t>
  </si>
  <si>
    <t>https://mcmanuspayne.com/</t>
  </si>
  <si>
    <t>McManus &amp; Payne Consulting Engineers</t>
  </si>
  <si>
    <t>lmcmanus@mcmanuspayne.com</t>
  </si>
  <si>
    <t>W 888-344-6523</t>
  </si>
  <si>
    <t>www.oncor.com/us/en/home.html</t>
  </si>
  <si>
    <t xml:space="preserve">Darrell White </t>
  </si>
  <si>
    <t xml:space="preserve">Senior Project Specialist </t>
  </si>
  <si>
    <t>903-815-2684</t>
  </si>
  <si>
    <t>Darrell.White@atmosenergy.com</t>
  </si>
  <si>
    <t>Grayson Collin Communications, Frontier, Sparklight</t>
  </si>
  <si>
    <t>crosses FM 3133</t>
  </si>
  <si>
    <t>Manager of Business Development</t>
  </si>
  <si>
    <t>George Long</t>
  </si>
  <si>
    <t>george.long@atmosenergy.com</t>
  </si>
  <si>
    <t>Joseph Cantu</t>
  </si>
  <si>
    <t>joseph.cantu@atmosenergy.com</t>
  </si>
  <si>
    <t>https://library.municode.com/tx/van alstyne/codes/code_of_ordinances?nodeId=PTIICOOR_CH46ZO_ARTIIZODIRE_DIV3CUNODI_S46-89-MINDIAV</t>
  </si>
  <si>
    <t>generally flat</t>
  </si>
  <si>
    <t xml:space="preserve">Regional detention </t>
  </si>
  <si>
    <t>No floodplain within property boundaries</t>
  </si>
  <si>
    <t xml:space="preserve">972-964-4107 </t>
  </si>
  <si>
    <t>Senior Industrial Account Manager</t>
  </si>
  <si>
    <t>Requested service can be provided to the site with infrastructure improvements</t>
  </si>
  <si>
    <t>Account Representative</t>
  </si>
  <si>
    <t>469-964-4107</t>
  </si>
  <si>
    <t>33.403503, -96.562894</t>
  </si>
  <si>
    <t>Floodplain</t>
  </si>
  <si>
    <t>Wetlands</t>
  </si>
  <si>
    <t>line feed under railroad; new line on Industrial parkway</t>
  </si>
  <si>
    <t>Tenants</t>
  </si>
  <si>
    <t>No</t>
  </si>
  <si>
    <t>Site location</t>
  </si>
  <si>
    <t>Grayson</t>
  </si>
  <si>
    <t>Incorporated Area</t>
  </si>
  <si>
    <t>Public</t>
  </si>
  <si>
    <t>Owners</t>
  </si>
  <si>
    <t>Former Use</t>
  </si>
  <si>
    <t>Agriculture</t>
  </si>
  <si>
    <t>Neighboring Uses</t>
  </si>
  <si>
    <t>Agriculture, light manufacturing</t>
  </si>
  <si>
    <t xml:space="preserve">Severe thunderstorms, tornadoes, strong wind &amp; hail </t>
  </si>
  <si>
    <t>Cold Springs Industrial Park Site Information Form</t>
  </si>
  <si>
    <t>Sites located within Industrial Park</t>
  </si>
  <si>
    <t>Public/Privately owned</t>
  </si>
  <si>
    <t>Site Name</t>
  </si>
  <si>
    <t xml:space="preserve">Site/Lot Number </t>
  </si>
  <si>
    <t>Intersection of FM 3133 &amp; S. Industrial Parkway, Van Alstyne, TX</t>
  </si>
  <si>
    <t>Height Restrictions</t>
  </si>
  <si>
    <t>35' (variance can be obtained)</t>
  </si>
  <si>
    <t>Maximum Lot Coverage</t>
  </si>
  <si>
    <t>Regional detention on lots 6 &amp; 10; 1.25 cf per acre requirement</t>
  </si>
  <si>
    <t>Largest contiguous acreage available</t>
  </si>
  <si>
    <t>16.3 acres (Lots 9 &amp; 10)</t>
  </si>
  <si>
    <t>Name of Road Directly Serving site</t>
  </si>
  <si>
    <t>Number of lanes</t>
  </si>
  <si>
    <t>Nearest Interstate or Highway</t>
  </si>
  <si>
    <t>US 75 1 mile; SH 5 1/4 mile</t>
  </si>
  <si>
    <t>None</t>
  </si>
  <si>
    <t>1 MGD</t>
  </si>
  <si>
    <t>M 214-546-9848</t>
  </si>
  <si>
    <t>50' Energy Transfer easement; 7.5' GCEC easement</t>
  </si>
  <si>
    <t xml:space="preserve">12" water line on westside of Industrial Parkway; 12" water line on FM 3133 and 12" water line on County Line Rd. </t>
  </si>
  <si>
    <t>12" line east of Industrial Parkway (gravity fed)</t>
  </si>
  <si>
    <t>950,000 gallons per day</t>
  </si>
  <si>
    <t>Lots 8,9,10 available</t>
  </si>
  <si>
    <t>2 currently with plans to expand ultimately to 6-lanes</t>
  </si>
  <si>
    <t>Rail</t>
  </si>
  <si>
    <t>Rail spur operated by DGNO short line railroad with EDC owned sidetrack</t>
  </si>
  <si>
    <t>25.3 available (10, 9 &amp; 6.3 acres)</t>
  </si>
  <si>
    <t>S. Industrial Parkway</t>
  </si>
  <si>
    <t>Lacore Nutraceuticals, Texas Building Supply, The RiteScreen Company, Allan Commercial Millwork</t>
  </si>
  <si>
    <t>City of Van Alstyne from 4 wells and Collin Grayson Municipal Alliance which purchases it from the North Texas Municipal Water District which sources it from Lake Lavon, Lake Texoma and Lake Bois D'Arc</t>
  </si>
  <si>
    <t>Current capacity to site (MGD)</t>
  </si>
  <si>
    <t>Current discharge capacity that can serve the site (MGD)</t>
  </si>
  <si>
    <t>Electricity service to site?</t>
  </si>
  <si>
    <t>Oncor 345 kV transmission line 900' east of park boundary</t>
  </si>
  <si>
    <t>Assessment value (% of market value)</t>
  </si>
  <si>
    <t xml:space="preserve">Capacity that can serve the site btu? </t>
  </si>
  <si>
    <t>Telecom**</t>
  </si>
  <si>
    <t xml:space="preserve">6.25% for calls out of state/ 8.25% for calls within the State, </t>
  </si>
  <si>
    <t>exempt</t>
  </si>
  <si>
    <t>Zoning Code</t>
  </si>
  <si>
    <t>Archaeological issues</t>
  </si>
  <si>
    <t>Generous zoning category, allowing a wide variety of uses from Convenience Store to Restaurant to Manufacturing to Storage to Office.</t>
  </si>
  <si>
    <t xml:space="preserve">Environmental, contamination </t>
  </si>
  <si>
    <t xml:space="preserve">None reported </t>
  </si>
  <si>
    <t>Van Alstyne EDC &amp; Van Alstyne CDC</t>
  </si>
  <si>
    <t>Natural Gas Transmission Line</t>
  </si>
  <si>
    <t>Energy Transfer Fuel</t>
  </si>
  <si>
    <t>36" (2)</t>
  </si>
  <si>
    <t xml:space="preserve">12.5 kV or primary 7,200 V, single-phase </t>
  </si>
  <si>
    <t>5MW can be served with completion of above work, and feeder reconductor from Waco St to the site. 3MW can be served to the site with completion of plan item to extend feeder from park entrance to LACORE, and feeder extension from LACORE to the site per Oncor</t>
  </si>
  <si>
    <t>Van Alstyne sub is 4.9 mi northwest of site</t>
  </si>
  <si>
    <t>25kV distribution feeders</t>
  </si>
  <si>
    <t>East Van Alstyne sub: 2.0 miles, North Anna sub 2.2 miles</t>
  </si>
  <si>
    <t>Lauren Baker</t>
  </si>
  <si>
    <t>Business Development - PowerGen</t>
  </si>
  <si>
    <t>Energy Transfer</t>
  </si>
  <si>
    <t>O: 210.403.6767</t>
  </si>
  <si>
    <t>M: 512.897.5100</t>
  </si>
  <si>
    <t>Lauren.Baker@energytransfer.com</t>
  </si>
  <si>
    <t>(There is a 3-inch gas main with a 60 MAOP capacity but in the summer, we may run the pressure as low as 15 pounds. We do not run our gas mains at full capacity of 60 pounds) </t>
  </si>
  <si>
    <t>3"</t>
  </si>
  <si>
    <t>60lbs (can run low at 15lbs during summer)</t>
  </si>
  <si>
    <t>Grayson Collin Communications</t>
  </si>
  <si>
    <t>Sparklight</t>
  </si>
  <si>
    <t>Andrea Strickland</t>
  </si>
  <si>
    <t xml:space="preserve">Area Manager </t>
  </si>
  <si>
    <t>Oncor I Customer Service</t>
  </si>
  <si>
    <t>4600 State Highway 121</t>
  </si>
  <si>
    <t>Mckinney, TX 75070</t>
  </si>
  <si>
    <t>M 903.436.5383</t>
  </si>
  <si>
    <t>Andrea.Strickland@oncor.com&gt;</t>
  </si>
  <si>
    <t>http://www.oncor.com</t>
  </si>
  <si>
    <t xml:space="preserve">Gary W. Allen </t>
  </si>
  <si>
    <t>Developer Manager</t>
  </si>
  <si>
    <t>Oncor | Market Development</t>
  </si>
  <si>
    <t>Cell: 682.417.0419</t>
  </si>
  <si>
    <t xml:space="preserve">gary.allen@oncor.com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</si>
</sst>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0000"/>
  </numFmts>
  <fonts count="12" x14ac:knownFonts="1">
    <font>
      <sz val="11"/>
      <color theme="1"/>
      <name val="Aptos Narrow"/>
      <family val="2"/>
      <scheme val="minor"/>
    </font>
    <font>
      <b/>
      <sz val="11"/>
      <color theme="0"/>
      <name val="Aptos Narrow"/>
      <family val="2"/>
      <scheme val="minor"/>
    </font>
    <font>
      <sz val="11"/>
      <color theme="0"/>
      <name val="Aptos Narrow"/>
      <family val="2"/>
      <scheme val="minor"/>
    </font>
    <font>
      <sz val="11"/>
      <color rgb="FFFF0000"/>
      <name val="Aptos Narrow"/>
      <family val="2"/>
      <scheme val="minor"/>
    </font>
    <font>
      <b/>
      <sz val="12"/>
      <color theme="1"/>
      <name val="Aptos Narrow"/>
      <family val="2"/>
      <scheme val="minor"/>
    </font>
    <font>
      <sz val="11"/>
      <name val="Aptos Narrow"/>
      <family val="2"/>
      <scheme val="minor"/>
    </font>
    <font>
      <u/>
      <sz val="11"/>
      <color theme="10"/>
      <name val="Aptos Narrow"/>
      <family val="2"/>
      <scheme val="minor"/>
    </font>
    <font>
      <sz val="11"/>
      <color rgb="FF000000"/>
      <name val="Aptos Narrow"/>
      <family val="2"/>
    </font>
    <font>
      <b/>
      <sz val="11"/>
      <color theme="1"/>
      <name val="Aptos Narrow"/>
      <family val="2"/>
      <scheme val="minor"/>
    </font>
    <font>
      <b/>
      <sz val="11"/>
      <name val="Aptos Narrow"/>
      <family val="2"/>
      <scheme val="minor"/>
    </font>
    <font>
      <u/>
      <sz val="11"/>
      <color theme="1"/>
      <name val="Aptos Narrow"/>
      <family val="2"/>
      <scheme val="minor"/>
    </font>
    <font>
      <u val="double"/>
      <sz val="11"/>
      <color theme="1"/>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0" fontId="1" fillId="2" borderId="0" xfId="0" applyFont="1" applyFill="1"/>
    <xf numFmtId="0" fontId="0" fillId="0" borderId="0" xfId="0" applyAlignment="1">
      <alignment wrapText="1"/>
    </xf>
    <xf numFmtId="0" fontId="6" fillId="0" borderId="0" xfId="1"/>
    <xf numFmtId="0" fontId="7" fillId="0" borderId="0" xfId="0" applyFont="1" applyAlignment="1">
      <alignment vertical="center"/>
    </xf>
    <xf numFmtId="0" fontId="2" fillId="0" borderId="0" xfId="0" applyFont="1"/>
    <xf numFmtId="0" fontId="2" fillId="2" borderId="0" xfId="0" applyFont="1" applyFill="1" applyAlignment="1">
      <alignment wrapText="1"/>
    </xf>
    <xf numFmtId="0" fontId="0" fillId="0" borderId="0" xfId="0" applyAlignment="1">
      <alignment horizontal="left" wrapText="1"/>
    </xf>
    <xf numFmtId="0" fontId="2" fillId="2" borderId="0" xfId="0" applyFont="1" applyFill="1" applyAlignment="1">
      <alignment horizontal="left" wrapText="1"/>
    </xf>
    <xf numFmtId="0" fontId="6" fillId="0" borderId="0" xfId="1" applyAlignment="1">
      <alignment horizontal="left" wrapText="1"/>
    </xf>
    <xf numFmtId="0" fontId="0" fillId="0" borderId="0" xfId="0" applyAlignment="1">
      <alignment horizontal="left"/>
    </xf>
    <xf numFmtId="0" fontId="9" fillId="0" borderId="0" xfId="0" applyFont="1"/>
    <xf numFmtId="0" fontId="0" fillId="0" borderId="1" xfId="0" applyBorder="1"/>
    <xf numFmtId="0" fontId="0" fillId="0" borderId="1" xfId="0" applyBorder="1" applyAlignment="1">
      <alignment wrapText="1"/>
    </xf>
    <xf numFmtId="0" fontId="5" fillId="0" borderId="1" xfId="0" applyFont="1" applyBorder="1"/>
    <xf numFmtId="0" fontId="5" fillId="0" borderId="1" xfId="0" applyFont="1" applyBorder="1" applyAlignment="1">
      <alignment horizontal="left"/>
    </xf>
    <xf numFmtId="0" fontId="6" fillId="0" borderId="0" xfId="1" applyAlignment="1">
      <alignment horizontal="left"/>
    </xf>
    <xf numFmtId="0" fontId="0" fillId="0" borderId="1" xfId="0" applyBorder="1" applyAlignment="1">
      <alignment horizontal="left" wrapText="1"/>
    </xf>
    <xf numFmtId="0" fontId="5" fillId="0" borderId="1" xfId="0" applyFont="1" applyBorder="1" applyAlignment="1">
      <alignment wrapText="1"/>
    </xf>
    <xf numFmtId="0" fontId="3" fillId="0" borderId="1" xfId="0" applyFont="1" applyBorder="1" applyAlignment="1">
      <alignment wrapText="1"/>
    </xf>
    <xf numFmtId="0" fontId="8" fillId="0" borderId="1" xfId="0" applyFont="1" applyBorder="1" applyAlignment="1">
      <alignment horizontal="left" wrapText="1"/>
    </xf>
    <xf numFmtId="0" fontId="8" fillId="0" borderId="1" xfId="0" applyFont="1" applyBorder="1" applyAlignment="1">
      <alignment wrapText="1"/>
    </xf>
    <xf numFmtId="0" fontId="5" fillId="0" borderId="1" xfId="0" applyFont="1" applyBorder="1" applyAlignment="1">
      <alignment horizontal="left" wrapText="1"/>
    </xf>
    <xf numFmtId="0" fontId="8" fillId="0" borderId="1" xfId="0" applyFont="1" applyBorder="1"/>
    <xf numFmtId="0" fontId="0" fillId="0" borderId="4" xfId="0" applyBorder="1"/>
    <xf numFmtId="0" fontId="8" fillId="4" borderId="0" xfId="0" applyFont="1" applyFill="1"/>
    <xf numFmtId="0" fontId="0" fillId="4" borderId="0" xfId="0" applyFill="1" applyAlignment="1">
      <alignment horizontal="left" wrapText="1"/>
    </xf>
    <xf numFmtId="0" fontId="0" fillId="4" borderId="0" xfId="0" applyFill="1" applyAlignment="1">
      <alignment wrapText="1"/>
    </xf>
    <xf numFmtId="0" fontId="0" fillId="0" borderId="2" xfId="0" applyBorder="1" applyAlignment="1">
      <alignment wrapText="1"/>
    </xf>
    <xf numFmtId="0" fontId="11" fillId="0" borderId="0" xfId="0" applyFont="1"/>
    <xf numFmtId="0" fontId="8" fillId="0" borderId="0" xfId="0" applyFont="1"/>
    <xf numFmtId="0" fontId="6" fillId="0" borderId="0" xfId="1" applyAlignment="1">
      <alignment vertical="center"/>
    </xf>
    <xf numFmtId="0" fontId="8" fillId="3" borderId="1" xfId="0" applyFont="1" applyFill="1" applyBorder="1"/>
    <xf numFmtId="0" fontId="0" fillId="0" borderId="1" xfId="0" applyBorder="1"/>
    <xf numFmtId="0" fontId="6" fillId="0" borderId="0" xfId="1" applyBorder="1" applyAlignment="1">
      <alignment wrapText="1"/>
    </xf>
    <xf numFmtId="0" fontId="0" fillId="0" borderId="0" xfId="0" applyAlignment="1">
      <alignment wrapText="1"/>
    </xf>
    <xf numFmtId="0" fontId="9" fillId="0" borderId="0" xfId="0" applyFont="1" applyAlignment="1">
      <alignment horizontal="left" wrapText="1"/>
    </xf>
    <xf numFmtId="0" fontId="5" fillId="0" borderId="0" xfId="0" applyFont="1" applyAlignment="1">
      <alignment horizontal="left" wrapText="1"/>
    </xf>
    <xf numFmtId="0" fontId="1" fillId="2" borderId="1" xfId="0" applyFont="1" applyFill="1" applyBorder="1" applyAlignment="1">
      <alignment horizontal="center"/>
    </xf>
    <xf numFmtId="0" fontId="0" fillId="0" borderId="1" xfId="0" applyBorder="1" applyAlignment="1">
      <alignment horizontal="center"/>
    </xf>
    <xf numFmtId="0" fontId="4" fillId="4" borderId="0" xfId="0" applyFont="1" applyFill="1" applyAlignment="1">
      <alignment horizontal="center"/>
    </xf>
    <xf numFmtId="0" fontId="0" fillId="4" borderId="0" xfId="0" applyFill="1" applyAlignment="1">
      <alignment horizontal="center"/>
    </xf>
    <xf numFmtId="0" fontId="0" fillId="0" borderId="1" xfId="0" applyBorder="1" applyAlignment="1">
      <alignment horizontal="left" wrapText="1"/>
    </xf>
    <xf numFmtId="9" fontId="0" fillId="0" borderId="3" xfId="0" applyNumberFormat="1" applyBorder="1" applyAlignment="1">
      <alignment horizontal="left" wrapText="1"/>
    </xf>
    <xf numFmtId="0" fontId="0" fillId="0" borderId="2" xfId="0" applyBorder="1" applyAlignment="1">
      <alignment wrapText="1"/>
    </xf>
    <xf numFmtId="164" fontId="0" fillId="0" borderId="3" xfId="0" applyNumberFormat="1" applyBorder="1" applyAlignment="1">
      <alignment horizontal="left" wrapText="1"/>
    </xf>
    <xf numFmtId="164" fontId="10" fillId="0" borderId="3" xfId="0" applyNumberFormat="1" applyFont="1" applyBorder="1" applyAlignment="1">
      <alignment horizontal="left" wrapText="1"/>
    </xf>
    <xf numFmtId="0" fontId="10" fillId="0" borderId="2" xfId="0" applyFont="1" applyBorder="1" applyAlignment="1">
      <alignment wrapText="1"/>
    </xf>
    <xf numFmtId="164" fontId="8" fillId="0" borderId="5" xfId="0" applyNumberFormat="1" applyFont="1" applyBorder="1" applyAlignment="1">
      <alignment horizontal="left" wrapText="1"/>
    </xf>
    <xf numFmtId="0" fontId="8" fillId="0" borderId="5" xfId="0" applyFont="1" applyBorder="1" applyAlignment="1">
      <alignment wrapText="1"/>
    </xf>
    <xf numFmtId="164" fontId="0" fillId="0" borderId="0" xfId="0" applyNumberFormat="1" applyAlignment="1">
      <alignment horizontal="left" wrapText="1"/>
    </xf>
    <xf numFmtId="0" fontId="0" fillId="0" borderId="1" xfId="0" applyBorder="1" applyAlignment="1">
      <alignment wrapText="1"/>
    </xf>
    <xf numFmtId="10" fontId="0" fillId="0" borderId="1" xfId="0" applyNumberFormat="1" applyBorder="1" applyAlignment="1">
      <alignment horizontal="left" wrapText="1"/>
    </xf>
    <xf numFmtId="0" fontId="5" fillId="0" borderId="6"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auren.Baker@energytransfer.com" TargetMode="External"/><Relationship Id="rId3" Type="http://schemas.openxmlformats.org/officeDocument/2006/relationships/hyperlink" Target="mailto:lmcmanus@mcmanuspayne.com" TargetMode="External"/><Relationship Id="rId7" Type="http://schemas.openxmlformats.org/officeDocument/2006/relationships/hyperlink" Target="http://www.gcec.net/" TargetMode="External"/><Relationship Id="rId12" Type="http://schemas.openxmlformats.org/officeDocument/2006/relationships/printerSettings" Target="../printerSettings/printerSettings1.bin"/><Relationship Id="rId2" Type="http://schemas.openxmlformats.org/officeDocument/2006/relationships/hyperlink" Target="mailto:lmcmanus@mcmanuspayne.com" TargetMode="External"/><Relationship Id="rId1" Type="http://schemas.openxmlformats.org/officeDocument/2006/relationships/hyperlink" Target="mailto:wmcginnis@gcec.net" TargetMode="External"/><Relationship Id="rId6" Type="http://schemas.openxmlformats.org/officeDocument/2006/relationships/hyperlink" Target="https://library.municode.com/tx/van%20alstyne/codes/code_of_ordinances?nodeId=PTIICOOR_CH46ZO_ARTIIZODIRE_DIV3CUNODI_S46-89-MINDIAV" TargetMode="External"/><Relationship Id="rId11" Type="http://schemas.openxmlformats.org/officeDocument/2006/relationships/hyperlink" Target="mailto:gary.allen@oncor.com" TargetMode="External"/><Relationship Id="rId5" Type="http://schemas.openxmlformats.org/officeDocument/2006/relationships/hyperlink" Target="https://www.google.com/maps/search/museum/@33.4038781,-96.5660189,1293m/data=!3m1!1e3?authuser=0&amp;entry=ttu&amp;g_ep=EgoyMDI1MDMwMi4wIKXMDSoASAFQAw%3D%3D" TargetMode="External"/><Relationship Id="rId10" Type="http://schemas.openxmlformats.org/officeDocument/2006/relationships/hyperlink" Target="http://www.oncor.com/" TargetMode="External"/><Relationship Id="rId4" Type="http://schemas.openxmlformats.org/officeDocument/2006/relationships/hyperlink" Target="http://www.oncor.com/us/en/home.html" TargetMode="External"/><Relationship Id="rId9" Type="http://schemas.openxmlformats.org/officeDocument/2006/relationships/hyperlink" Target="mailto:Andrea.Strickland@oncor.com%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73A7B-FCB3-4AA5-B1C7-0B0C6579BB8E}">
  <dimension ref="A1:J155"/>
  <sheetViews>
    <sheetView tabSelected="1" topLeftCell="A111" zoomScaleNormal="100" workbookViewId="0">
      <selection activeCell="A120" sqref="A120"/>
    </sheetView>
  </sheetViews>
  <sheetFormatPr defaultRowHeight="52.5" customHeight="1" x14ac:dyDescent="0.25"/>
  <cols>
    <col min="1" max="1" width="34.7109375" customWidth="1"/>
    <col min="2" max="2" width="29.85546875" style="7" customWidth="1"/>
    <col min="3" max="3" width="28.42578125" style="2" customWidth="1"/>
    <col min="5" max="5" width="57.28515625" customWidth="1"/>
  </cols>
  <sheetData>
    <row r="1" spans="1:3" ht="18.95" customHeight="1" x14ac:dyDescent="0.25">
      <c r="A1" s="40" t="s">
        <v>120</v>
      </c>
      <c r="B1" s="41"/>
      <c r="C1" s="41"/>
    </row>
    <row r="2" spans="1:3" ht="18.95" customHeight="1" x14ac:dyDescent="0.25">
      <c r="A2" s="25"/>
      <c r="B2" s="26"/>
      <c r="C2" s="27"/>
    </row>
    <row r="3" spans="1:3" ht="18.95" customHeight="1" x14ac:dyDescent="0.25">
      <c r="A3" s="38" t="s">
        <v>1</v>
      </c>
      <c r="B3" s="39"/>
      <c r="C3" s="39"/>
    </row>
    <row r="4" spans="1:3" s="5" customFormat="1" ht="18.95" customHeight="1" x14ac:dyDescent="0.25">
      <c r="A4" s="12" t="s">
        <v>123</v>
      </c>
      <c r="B4" s="51" t="s">
        <v>0</v>
      </c>
      <c r="C4" s="51"/>
    </row>
    <row r="5" spans="1:3" s="5" customFormat="1" ht="18.95" customHeight="1" x14ac:dyDescent="0.25">
      <c r="A5" s="12" t="s">
        <v>124</v>
      </c>
      <c r="B5" s="51" t="s">
        <v>143</v>
      </c>
      <c r="C5" s="51"/>
    </row>
    <row r="6" spans="1:3" ht="21.75" customHeight="1" x14ac:dyDescent="0.25">
      <c r="A6" s="12" t="s">
        <v>110</v>
      </c>
      <c r="B6" s="51" t="s">
        <v>125</v>
      </c>
      <c r="C6" s="51"/>
    </row>
    <row r="7" spans="1:3" ht="18" customHeight="1" x14ac:dyDescent="0.25">
      <c r="A7" s="12" t="s">
        <v>3</v>
      </c>
      <c r="B7" s="51" t="s">
        <v>50</v>
      </c>
      <c r="C7" s="51"/>
    </row>
    <row r="8" spans="1:3" ht="18.95" customHeight="1" x14ac:dyDescent="0.25">
      <c r="A8" s="12" t="s">
        <v>2</v>
      </c>
      <c r="B8" s="51" t="s">
        <v>104</v>
      </c>
      <c r="C8" s="51"/>
    </row>
    <row r="9" spans="1:3" ht="18.95" customHeight="1" x14ac:dyDescent="0.25">
      <c r="A9" s="12" t="s">
        <v>4</v>
      </c>
      <c r="B9" s="51" t="s">
        <v>111</v>
      </c>
      <c r="C9" s="51"/>
    </row>
    <row r="10" spans="1:3" ht="18.95" customHeight="1" x14ac:dyDescent="0.25">
      <c r="A10" s="12" t="s">
        <v>112</v>
      </c>
      <c r="B10" s="51" t="s">
        <v>38</v>
      </c>
      <c r="C10" s="51"/>
    </row>
    <row r="11" spans="1:3" ht="18.95" customHeight="1" x14ac:dyDescent="0.25">
      <c r="A11" s="12" t="s">
        <v>122</v>
      </c>
      <c r="B11" s="51" t="s">
        <v>113</v>
      </c>
      <c r="C11" s="51"/>
    </row>
    <row r="12" spans="1:3" ht="29.25" customHeight="1" x14ac:dyDescent="0.25">
      <c r="A12" s="12" t="s">
        <v>114</v>
      </c>
      <c r="B12" s="51" t="s">
        <v>165</v>
      </c>
      <c r="C12" s="51"/>
    </row>
    <row r="13" spans="1:3" ht="29.25" customHeight="1" x14ac:dyDescent="0.25">
      <c r="A13" s="12" t="s">
        <v>49</v>
      </c>
      <c r="B13" s="51" t="s">
        <v>52</v>
      </c>
      <c r="C13" s="51"/>
    </row>
    <row r="14" spans="1:3" ht="18.95" customHeight="1" x14ac:dyDescent="0.25">
      <c r="A14" s="12" t="s">
        <v>66</v>
      </c>
      <c r="B14" s="51" t="s">
        <v>147</v>
      </c>
      <c r="C14" s="51"/>
    </row>
    <row r="15" spans="1:3" ht="18.95" customHeight="1" x14ac:dyDescent="0.25">
      <c r="A15" s="12" t="s">
        <v>130</v>
      </c>
      <c r="B15" s="51" t="s">
        <v>131</v>
      </c>
      <c r="C15" s="51"/>
    </row>
    <row r="16" spans="1:3" ht="18.95" customHeight="1" x14ac:dyDescent="0.25">
      <c r="A16" s="12" t="s">
        <v>67</v>
      </c>
      <c r="B16" s="51" t="s">
        <v>38</v>
      </c>
      <c r="C16" s="51"/>
    </row>
    <row r="17" spans="1:3" ht="18.95" customHeight="1" x14ac:dyDescent="0.25">
      <c r="A17" s="12" t="s">
        <v>121</v>
      </c>
      <c r="B17" s="51" t="s">
        <v>38</v>
      </c>
      <c r="C17" s="51"/>
    </row>
    <row r="18" spans="1:3" ht="18.95" customHeight="1" x14ac:dyDescent="0.25">
      <c r="A18" s="12" t="s">
        <v>115</v>
      </c>
      <c r="B18" s="51" t="s">
        <v>116</v>
      </c>
      <c r="C18" s="51"/>
    </row>
    <row r="19" spans="1:3" ht="18.95" customHeight="1" x14ac:dyDescent="0.25">
      <c r="A19" s="12" t="s">
        <v>117</v>
      </c>
      <c r="B19" s="51" t="s">
        <v>118</v>
      </c>
      <c r="C19" s="51"/>
    </row>
    <row r="20" spans="1:3" ht="18.95" customHeight="1" x14ac:dyDescent="0.25">
      <c r="A20" s="12" t="s">
        <v>132</v>
      </c>
      <c r="B20" s="51" t="s">
        <v>148</v>
      </c>
      <c r="C20" s="51"/>
    </row>
    <row r="21" spans="1:3" ht="18.95" customHeight="1" x14ac:dyDescent="0.25">
      <c r="A21" s="12" t="s">
        <v>133</v>
      </c>
      <c r="B21" s="51" t="s">
        <v>144</v>
      </c>
      <c r="C21" s="51"/>
    </row>
    <row r="22" spans="1:3" ht="18.95" customHeight="1" x14ac:dyDescent="0.25">
      <c r="A22" s="12" t="s">
        <v>134</v>
      </c>
      <c r="B22" s="51" t="s">
        <v>135</v>
      </c>
      <c r="C22" s="51"/>
    </row>
    <row r="23" spans="1:3" ht="30.75" customHeight="1" x14ac:dyDescent="0.25">
      <c r="A23" s="12" t="s">
        <v>145</v>
      </c>
      <c r="B23" s="51" t="s">
        <v>146</v>
      </c>
      <c r="C23" s="51"/>
    </row>
    <row r="24" spans="1:3" ht="31.5" customHeight="1" x14ac:dyDescent="0.25">
      <c r="A24" s="12" t="s">
        <v>108</v>
      </c>
      <c r="B24" s="51" t="s">
        <v>149</v>
      </c>
      <c r="C24" s="51"/>
    </row>
    <row r="25" spans="1:3" ht="18.95" customHeight="1" x14ac:dyDescent="0.25">
      <c r="A25" s="12" t="s">
        <v>5</v>
      </c>
      <c r="B25" s="51" t="s">
        <v>96</v>
      </c>
      <c r="C25" s="51"/>
    </row>
    <row r="26" spans="1:3" ht="18.95" customHeight="1" x14ac:dyDescent="0.25">
      <c r="A26" s="12" t="s">
        <v>105</v>
      </c>
      <c r="B26" s="51" t="s">
        <v>98</v>
      </c>
      <c r="C26" s="51"/>
    </row>
    <row r="27" spans="1:3" ht="18.95" customHeight="1" x14ac:dyDescent="0.25">
      <c r="A27" s="14" t="s">
        <v>6</v>
      </c>
      <c r="B27" s="51" t="s">
        <v>109</v>
      </c>
      <c r="C27" s="51"/>
    </row>
    <row r="28" spans="1:3" ht="18.95" customHeight="1" x14ac:dyDescent="0.25">
      <c r="A28" s="14" t="s">
        <v>68</v>
      </c>
      <c r="B28" s="51" t="s">
        <v>109</v>
      </c>
      <c r="C28" s="51"/>
    </row>
    <row r="29" spans="1:3" ht="18.95" customHeight="1" x14ac:dyDescent="0.25">
      <c r="A29" s="14" t="s">
        <v>106</v>
      </c>
      <c r="B29" s="51" t="s">
        <v>109</v>
      </c>
      <c r="C29" s="51"/>
    </row>
    <row r="30" spans="1:3" ht="18.95" customHeight="1" x14ac:dyDescent="0.25">
      <c r="A30" s="14" t="s">
        <v>161</v>
      </c>
      <c r="B30" s="51" t="s">
        <v>136</v>
      </c>
      <c r="C30" s="51"/>
    </row>
    <row r="31" spans="1:3" ht="18.95" customHeight="1" x14ac:dyDescent="0.25">
      <c r="A31" s="14" t="s">
        <v>163</v>
      </c>
      <c r="B31" s="51" t="s">
        <v>164</v>
      </c>
      <c r="C31" s="51"/>
    </row>
    <row r="32" spans="1:3" ht="18.95" customHeight="1" x14ac:dyDescent="0.25">
      <c r="A32" s="14" t="s">
        <v>7</v>
      </c>
      <c r="B32" s="51" t="s">
        <v>139</v>
      </c>
      <c r="C32" s="51"/>
    </row>
    <row r="33" spans="1:3" ht="18.95" customHeight="1" x14ac:dyDescent="0.25">
      <c r="A33" s="15" t="s">
        <v>8</v>
      </c>
      <c r="B33" s="42">
        <v>1</v>
      </c>
      <c r="C33" s="42"/>
    </row>
    <row r="34" spans="1:3" ht="18.95" customHeight="1" x14ac:dyDescent="0.25">
      <c r="A34" s="14" t="s">
        <v>9</v>
      </c>
      <c r="B34" s="51" t="s">
        <v>119</v>
      </c>
      <c r="C34" s="51"/>
    </row>
    <row r="35" spans="1:3" ht="18.95" customHeight="1" x14ac:dyDescent="0.25">
      <c r="A35" s="12" t="s">
        <v>10</v>
      </c>
      <c r="B35" s="51" t="s">
        <v>51</v>
      </c>
      <c r="C35" s="51"/>
    </row>
    <row r="36" spans="1:3" ht="18.95" customHeight="1" x14ac:dyDescent="0.25">
      <c r="A36" s="14" t="s">
        <v>128</v>
      </c>
      <c r="B36" s="42">
        <v>0.75</v>
      </c>
      <c r="C36" s="42"/>
    </row>
    <row r="37" spans="1:3" ht="30.75" customHeight="1" x14ac:dyDescent="0.25">
      <c r="A37" s="12" t="s">
        <v>37</v>
      </c>
      <c r="B37" s="51" t="s">
        <v>162</v>
      </c>
      <c r="C37" s="51"/>
    </row>
    <row r="38" spans="1:3" ht="18.95" customHeight="1" x14ac:dyDescent="0.25">
      <c r="A38" s="12" t="s">
        <v>126</v>
      </c>
      <c r="B38" s="51" t="s">
        <v>127</v>
      </c>
      <c r="C38" s="51"/>
    </row>
    <row r="39" spans="1:3" ht="27.75" customHeight="1" x14ac:dyDescent="0.25">
      <c r="A39" s="12" t="s">
        <v>160</v>
      </c>
      <c r="B39" s="51" t="s">
        <v>95</v>
      </c>
      <c r="C39" s="51"/>
    </row>
    <row r="40" spans="1:3" ht="18.95" customHeight="1" x14ac:dyDescent="0.25">
      <c r="A40" s="38" t="s">
        <v>11</v>
      </c>
      <c r="B40" s="39"/>
      <c r="C40" s="39"/>
    </row>
    <row r="41" spans="1:3" ht="18.95" customHeight="1" x14ac:dyDescent="0.25">
      <c r="A41" s="32" t="s">
        <v>12</v>
      </c>
      <c r="B41" s="33"/>
      <c r="C41" s="33"/>
    </row>
    <row r="42" spans="1:3" s="2" customFormat="1" ht="44.25" customHeight="1" x14ac:dyDescent="0.25">
      <c r="A42" s="13" t="s">
        <v>13</v>
      </c>
      <c r="B42" s="51" t="s">
        <v>150</v>
      </c>
      <c r="C42" s="51"/>
    </row>
    <row r="43" spans="1:3" s="2" customFormat="1" ht="33.75" customHeight="1" x14ac:dyDescent="0.25">
      <c r="A43" s="13" t="s">
        <v>16</v>
      </c>
      <c r="B43" s="51" t="s">
        <v>38</v>
      </c>
      <c r="C43" s="51"/>
    </row>
    <row r="44" spans="1:3" s="2" customFormat="1" ht="33" customHeight="1" x14ac:dyDescent="0.25">
      <c r="A44" s="13" t="s">
        <v>14</v>
      </c>
      <c r="B44" s="51" t="s">
        <v>140</v>
      </c>
      <c r="C44" s="51"/>
    </row>
    <row r="45" spans="1:3" s="2" customFormat="1" ht="18.95" customHeight="1" x14ac:dyDescent="0.25">
      <c r="A45" s="18" t="s">
        <v>151</v>
      </c>
      <c r="B45" s="51" t="s">
        <v>142</v>
      </c>
      <c r="C45" s="51"/>
    </row>
    <row r="46" spans="1:3" s="2" customFormat="1" ht="18.95" customHeight="1" x14ac:dyDescent="0.25">
      <c r="A46" s="32" t="s">
        <v>15</v>
      </c>
      <c r="B46" s="33"/>
      <c r="C46" s="33"/>
    </row>
    <row r="47" spans="1:3" s="2" customFormat="1" ht="18.95" customHeight="1" x14ac:dyDescent="0.25">
      <c r="A47" s="13" t="s">
        <v>13</v>
      </c>
      <c r="B47" s="51" t="s">
        <v>43</v>
      </c>
      <c r="C47" s="51"/>
    </row>
    <row r="48" spans="1:3" s="2" customFormat="1" ht="18.95" customHeight="1" x14ac:dyDescent="0.25">
      <c r="A48" s="13" t="s">
        <v>16</v>
      </c>
      <c r="B48" s="51" t="s">
        <v>38</v>
      </c>
      <c r="C48" s="51"/>
    </row>
    <row r="49" spans="1:7" s="2" customFormat="1" ht="18.95" customHeight="1" x14ac:dyDescent="0.25">
      <c r="A49" s="13" t="s">
        <v>14</v>
      </c>
      <c r="B49" s="51" t="s">
        <v>141</v>
      </c>
      <c r="C49" s="51"/>
    </row>
    <row r="50" spans="1:7" s="2" customFormat="1" ht="18.95" customHeight="1" x14ac:dyDescent="0.25">
      <c r="A50" s="18" t="s">
        <v>151</v>
      </c>
      <c r="B50" s="51" t="s">
        <v>137</v>
      </c>
      <c r="C50" s="51"/>
    </row>
    <row r="51" spans="1:7" s="2" customFormat="1" ht="29.25" customHeight="1" x14ac:dyDescent="0.25">
      <c r="A51" s="18" t="s">
        <v>152</v>
      </c>
      <c r="B51" s="51" t="s">
        <v>137</v>
      </c>
      <c r="C51" s="51"/>
    </row>
    <row r="52" spans="1:7" s="2" customFormat="1" ht="18.95" customHeight="1" x14ac:dyDescent="0.25">
      <c r="A52" s="18" t="s">
        <v>97</v>
      </c>
      <c r="B52" s="51" t="s">
        <v>129</v>
      </c>
      <c r="C52" s="51"/>
    </row>
    <row r="53" spans="1:7" s="2" customFormat="1" ht="18.95" customHeight="1" x14ac:dyDescent="0.25">
      <c r="A53" s="32" t="s">
        <v>17</v>
      </c>
      <c r="B53" s="33"/>
      <c r="C53" s="33"/>
    </row>
    <row r="54" spans="1:7" s="2" customFormat="1" ht="18.95" customHeight="1" x14ac:dyDescent="0.25">
      <c r="A54" s="13" t="s">
        <v>13</v>
      </c>
      <c r="B54" s="28" t="s">
        <v>44</v>
      </c>
      <c r="C54" s="13" t="s">
        <v>167</v>
      </c>
    </row>
    <row r="55" spans="1:7" s="2" customFormat="1" ht="18.95" customHeight="1" x14ac:dyDescent="0.25">
      <c r="A55" s="13" t="s">
        <v>16</v>
      </c>
      <c r="B55" s="28" t="s">
        <v>38</v>
      </c>
      <c r="C55" s="13"/>
    </row>
    <row r="56" spans="1:7" s="2" customFormat="1" ht="18.95" customHeight="1" x14ac:dyDescent="0.25">
      <c r="A56" s="18" t="s">
        <v>14</v>
      </c>
      <c r="B56" s="28" t="s">
        <v>181</v>
      </c>
      <c r="C56" s="13" t="s">
        <v>168</v>
      </c>
    </row>
    <row r="57" spans="1:7" s="2" customFormat="1" ht="29.25" customHeight="1" x14ac:dyDescent="0.25">
      <c r="A57" s="18" t="s">
        <v>18</v>
      </c>
      <c r="B57" s="28" t="s">
        <v>182</v>
      </c>
      <c r="C57" s="13"/>
    </row>
    <row r="58" spans="1:7" s="2" customFormat="1" ht="29.25" customHeight="1" x14ac:dyDescent="0.25">
      <c r="A58" s="19" t="s">
        <v>156</v>
      </c>
      <c r="B58" s="28"/>
      <c r="C58" s="13"/>
      <c r="E58" s="35" t="s">
        <v>180</v>
      </c>
      <c r="F58" s="35"/>
      <c r="G58" s="35"/>
    </row>
    <row r="59" spans="1:7" s="2" customFormat="1" ht="28.5" customHeight="1" x14ac:dyDescent="0.25">
      <c r="A59" s="18" t="s">
        <v>64</v>
      </c>
      <c r="B59" s="7" t="s">
        <v>89</v>
      </c>
      <c r="C59" s="2" t="s">
        <v>166</v>
      </c>
    </row>
    <row r="60" spans="1:7" s="2" customFormat="1" ht="18.95" customHeight="1" x14ac:dyDescent="0.25">
      <c r="A60" s="32" t="s">
        <v>19</v>
      </c>
      <c r="B60" s="33"/>
      <c r="C60" s="33"/>
    </row>
    <row r="61" spans="1:7" s="2" customFormat="1" ht="18.95" customHeight="1" x14ac:dyDescent="0.25">
      <c r="A61" s="13" t="s">
        <v>13</v>
      </c>
      <c r="B61" s="20" t="s">
        <v>42</v>
      </c>
      <c r="C61" s="21" t="s">
        <v>39</v>
      </c>
    </row>
    <row r="62" spans="1:7" s="2" customFormat="1" ht="18.95" customHeight="1" x14ac:dyDescent="0.25">
      <c r="A62" s="18" t="s">
        <v>153</v>
      </c>
      <c r="B62" s="22" t="s">
        <v>38</v>
      </c>
      <c r="C62" s="13" t="s">
        <v>38</v>
      </c>
    </row>
    <row r="63" spans="1:7" s="2" customFormat="1" ht="27.75" customHeight="1" x14ac:dyDescent="0.25">
      <c r="A63" s="18" t="s">
        <v>71</v>
      </c>
      <c r="B63" s="22" t="s">
        <v>172</v>
      </c>
      <c r="C63" s="13" t="s">
        <v>169</v>
      </c>
    </row>
    <row r="64" spans="1:7" s="2" customFormat="1" ht="27.75" customHeight="1" x14ac:dyDescent="0.25">
      <c r="A64" s="18"/>
      <c r="B64" s="22"/>
      <c r="C64" s="13" t="s">
        <v>107</v>
      </c>
    </row>
    <row r="65" spans="1:7" s="2" customFormat="1" ht="27.75" customHeight="1" x14ac:dyDescent="0.25">
      <c r="A65" s="18" t="s">
        <v>20</v>
      </c>
      <c r="B65" s="22" t="s">
        <v>171</v>
      </c>
      <c r="C65" s="13" t="s">
        <v>173</v>
      </c>
    </row>
    <row r="66" spans="1:7" s="2" customFormat="1" ht="58.5" customHeight="1" x14ac:dyDescent="0.25">
      <c r="A66" s="18" t="s">
        <v>21</v>
      </c>
      <c r="B66" s="18" t="s">
        <v>101</v>
      </c>
      <c r="C66" s="18" t="s">
        <v>101</v>
      </c>
      <c r="E66" s="53" t="s">
        <v>170</v>
      </c>
      <c r="F66" s="35"/>
      <c r="G66" s="35"/>
    </row>
    <row r="67" spans="1:7" s="2" customFormat="1" ht="24" customHeight="1" x14ac:dyDescent="0.25">
      <c r="A67" s="19" t="s">
        <v>22</v>
      </c>
      <c r="B67" s="22"/>
      <c r="C67" s="13"/>
    </row>
    <row r="68" spans="1:7" s="2" customFormat="1" ht="27.75" customHeight="1" x14ac:dyDescent="0.25">
      <c r="A68" s="18" t="s">
        <v>70</v>
      </c>
      <c r="B68" s="17" t="s">
        <v>154</v>
      </c>
      <c r="C68" s="13"/>
    </row>
    <row r="69" spans="1:7" s="2" customFormat="1" ht="18.95" customHeight="1" x14ac:dyDescent="0.25">
      <c r="A69" s="32" t="s">
        <v>23</v>
      </c>
      <c r="B69" s="33"/>
      <c r="C69" s="33"/>
    </row>
    <row r="70" spans="1:7" s="2" customFormat="1" ht="18.95" customHeight="1" x14ac:dyDescent="0.25">
      <c r="A70" s="13" t="s">
        <v>24</v>
      </c>
      <c r="B70" s="51" t="s">
        <v>88</v>
      </c>
      <c r="C70" s="51"/>
    </row>
    <row r="71" spans="1:7" s="2" customFormat="1" ht="18.95" customHeight="1" x14ac:dyDescent="0.25">
      <c r="A71" s="13" t="s">
        <v>25</v>
      </c>
      <c r="B71" s="51"/>
      <c r="C71" s="51"/>
    </row>
    <row r="72" spans="1:7" s="2" customFormat="1" ht="18.95" customHeight="1" x14ac:dyDescent="0.25">
      <c r="A72" s="13" t="s">
        <v>65</v>
      </c>
      <c r="B72" s="51"/>
      <c r="C72" s="51"/>
    </row>
    <row r="73" spans="1:7" ht="18.95" customHeight="1" x14ac:dyDescent="0.25">
      <c r="A73" s="1" t="s">
        <v>26</v>
      </c>
      <c r="B73" s="8"/>
      <c r="C73" s="6"/>
    </row>
    <row r="74" spans="1:7" ht="18.95" customHeight="1" x14ac:dyDescent="0.25">
      <c r="A74" s="32" t="s">
        <v>27</v>
      </c>
      <c r="B74" s="33"/>
      <c r="C74" s="33"/>
    </row>
    <row r="75" spans="1:7" ht="18.95" customHeight="1" x14ac:dyDescent="0.25">
      <c r="A75" s="12" t="s">
        <v>155</v>
      </c>
      <c r="B75" s="43">
        <v>1</v>
      </c>
      <c r="C75" s="44"/>
    </row>
    <row r="76" spans="1:7" ht="18.95" customHeight="1" x14ac:dyDescent="0.25">
      <c r="A76" s="12" t="s">
        <v>43</v>
      </c>
      <c r="B76" s="45">
        <v>0.55371300000000001</v>
      </c>
      <c r="C76" s="44"/>
    </row>
    <row r="77" spans="1:7" ht="18.95" customHeight="1" x14ac:dyDescent="0.25">
      <c r="A77" s="12" t="s">
        <v>53</v>
      </c>
      <c r="B77" s="45">
        <v>1.2228000000000001</v>
      </c>
      <c r="C77" s="44"/>
    </row>
    <row r="78" spans="1:7" ht="21" customHeight="1" x14ac:dyDescent="0.25">
      <c r="A78" s="12" t="s">
        <v>54</v>
      </c>
      <c r="B78" s="45">
        <v>0.30509999999999998</v>
      </c>
      <c r="C78" s="44"/>
    </row>
    <row r="79" spans="1:7" ht="18.95" customHeight="1" x14ac:dyDescent="0.25">
      <c r="A79" s="24" t="s">
        <v>55</v>
      </c>
      <c r="B79" s="46">
        <v>0.14599000000000001</v>
      </c>
      <c r="C79" s="47"/>
    </row>
    <row r="80" spans="1:7" ht="18.95" customHeight="1" x14ac:dyDescent="0.25">
      <c r="A80" s="23" t="s">
        <v>56</v>
      </c>
      <c r="B80" s="48">
        <f>SUM(B76:B79)</f>
        <v>2.2276029999999998</v>
      </c>
      <c r="C80" s="49"/>
    </row>
    <row r="81" spans="1:10" ht="18.95" customHeight="1" x14ac:dyDescent="0.25">
      <c r="A81" t="s">
        <v>57</v>
      </c>
      <c r="B81" s="50"/>
      <c r="C81" s="35"/>
      <c r="J81" s="29"/>
    </row>
    <row r="82" spans="1:10" ht="18.95" customHeight="1" x14ac:dyDescent="0.25">
      <c r="A82" s="32" t="s">
        <v>28</v>
      </c>
      <c r="B82" s="33"/>
      <c r="C82" s="33"/>
    </row>
    <row r="83" spans="1:10" ht="18.95" customHeight="1" x14ac:dyDescent="0.25">
      <c r="A83" s="12" t="s">
        <v>29</v>
      </c>
      <c r="B83" s="52">
        <v>6.25E-2</v>
      </c>
      <c r="C83" s="52"/>
    </row>
    <row r="84" spans="1:10" ht="18.95" customHeight="1" x14ac:dyDescent="0.25">
      <c r="A84" s="12" t="s">
        <v>30</v>
      </c>
      <c r="B84" s="52">
        <v>0.02</v>
      </c>
      <c r="C84" s="52"/>
    </row>
    <row r="85" spans="1:10" ht="18.95" customHeight="1" x14ac:dyDescent="0.25">
      <c r="A85" s="12" t="s">
        <v>31</v>
      </c>
      <c r="B85" s="52"/>
      <c r="C85" s="52"/>
    </row>
    <row r="86" spans="1:10" ht="18.95" customHeight="1" x14ac:dyDescent="0.25">
      <c r="A86" s="14" t="s">
        <v>32</v>
      </c>
      <c r="B86" s="52">
        <v>8.2500000000000004E-2</v>
      </c>
      <c r="C86" s="52"/>
    </row>
    <row r="87" spans="1:10" ht="18.95" customHeight="1" x14ac:dyDescent="0.25">
      <c r="A87" s="14" t="s">
        <v>45</v>
      </c>
      <c r="B87" s="42" t="s">
        <v>159</v>
      </c>
      <c r="C87" s="42"/>
    </row>
    <row r="88" spans="1:10" ht="18.95" customHeight="1" x14ac:dyDescent="0.25">
      <c r="A88" s="14" t="s">
        <v>157</v>
      </c>
      <c r="B88" s="42" t="s">
        <v>158</v>
      </c>
      <c r="C88" s="42"/>
    </row>
    <row r="89" spans="1:10" ht="18.95" customHeight="1" x14ac:dyDescent="0.25">
      <c r="A89" s="14" t="s">
        <v>33</v>
      </c>
      <c r="B89" s="42" t="s">
        <v>47</v>
      </c>
      <c r="C89" s="42"/>
    </row>
    <row r="90" spans="1:10" ht="18.95" customHeight="1" x14ac:dyDescent="0.25">
      <c r="A90" s="14" t="s">
        <v>34</v>
      </c>
      <c r="B90" s="42" t="s">
        <v>48</v>
      </c>
      <c r="C90" s="42"/>
    </row>
    <row r="91" spans="1:10" ht="18.95" customHeight="1" x14ac:dyDescent="0.25">
      <c r="A91" s="14" t="s">
        <v>12</v>
      </c>
      <c r="B91" s="42" t="s">
        <v>159</v>
      </c>
      <c r="C91" s="42"/>
    </row>
    <row r="92" spans="1:10" ht="18.95" customHeight="1" x14ac:dyDescent="0.25">
      <c r="A92" s="14" t="s">
        <v>35</v>
      </c>
      <c r="B92" s="42" t="s">
        <v>159</v>
      </c>
      <c r="C92" s="42"/>
    </row>
    <row r="93" spans="1:10" ht="18.95" customHeight="1" x14ac:dyDescent="0.25">
      <c r="A93" s="14" t="s">
        <v>36</v>
      </c>
      <c r="B93" s="42"/>
      <c r="C93" s="42"/>
    </row>
    <row r="94" spans="1:10" ht="28.5" customHeight="1" x14ac:dyDescent="0.25">
      <c r="A94" s="35" t="s">
        <v>46</v>
      </c>
      <c r="B94" s="35"/>
      <c r="C94" s="35"/>
    </row>
    <row r="95" spans="1:10" ht="18.95" customHeight="1" x14ac:dyDescent="0.25">
      <c r="A95" s="38" t="s">
        <v>40</v>
      </c>
      <c r="B95" s="39"/>
      <c r="C95" s="39"/>
    </row>
    <row r="96" spans="1:10" ht="18.95" customHeight="1" x14ac:dyDescent="0.25">
      <c r="A96" s="32" t="s">
        <v>12</v>
      </c>
      <c r="B96" s="33"/>
      <c r="C96" s="33"/>
    </row>
    <row r="97" spans="1:3" ht="18.95" customHeight="1" x14ac:dyDescent="0.25">
      <c r="A97" t="s">
        <v>77</v>
      </c>
    </row>
    <row r="98" spans="1:3" ht="18.95" customHeight="1" x14ac:dyDescent="0.25">
      <c r="A98" t="s">
        <v>78</v>
      </c>
    </row>
    <row r="99" spans="1:3" ht="18.95" customHeight="1" x14ac:dyDescent="0.25">
      <c r="A99" t="s">
        <v>80</v>
      </c>
    </row>
    <row r="100" spans="1:3" ht="18.95" customHeight="1" x14ac:dyDescent="0.25">
      <c r="A100" s="3" t="s">
        <v>81</v>
      </c>
    </row>
    <row r="101" spans="1:3" ht="18.95" customHeight="1" x14ac:dyDescent="0.25">
      <c r="A101" t="s">
        <v>82</v>
      </c>
    </row>
    <row r="102" spans="1:3" ht="18.95" customHeight="1" x14ac:dyDescent="0.25">
      <c r="A102" t="s">
        <v>138</v>
      </c>
    </row>
    <row r="103" spans="1:3" ht="18.95" customHeight="1" x14ac:dyDescent="0.25">
      <c r="A103" t="s">
        <v>79</v>
      </c>
    </row>
    <row r="104" spans="1:3" ht="18.95" customHeight="1" x14ac:dyDescent="0.25">
      <c r="A104" s="32" t="s">
        <v>35</v>
      </c>
      <c r="B104" s="33"/>
      <c r="C104" s="33"/>
    </row>
    <row r="105" spans="1:3" ht="18.95" customHeight="1" x14ac:dyDescent="0.25">
      <c r="A105" t="s">
        <v>77</v>
      </c>
    </row>
    <row r="106" spans="1:3" ht="18.95" customHeight="1" x14ac:dyDescent="0.25">
      <c r="A106" t="s">
        <v>78</v>
      </c>
    </row>
    <row r="107" spans="1:3" ht="18.95" customHeight="1" x14ac:dyDescent="0.25">
      <c r="A107" t="s">
        <v>80</v>
      </c>
    </row>
    <row r="108" spans="1:3" ht="18.95" customHeight="1" x14ac:dyDescent="0.25">
      <c r="A108" s="3" t="s">
        <v>81</v>
      </c>
    </row>
    <row r="109" spans="1:3" ht="18.95" customHeight="1" x14ac:dyDescent="0.25">
      <c r="A109" t="s">
        <v>82</v>
      </c>
    </row>
    <row r="110" spans="1:3" ht="18.95" customHeight="1" x14ac:dyDescent="0.25">
      <c r="A110" t="s">
        <v>138</v>
      </c>
    </row>
    <row r="111" spans="1:3" ht="18.95" customHeight="1" x14ac:dyDescent="0.25">
      <c r="A111" t="s">
        <v>79</v>
      </c>
    </row>
    <row r="112" spans="1:3" ht="18.95" customHeight="1" x14ac:dyDescent="0.25">
      <c r="A112" s="32" t="s">
        <v>19</v>
      </c>
      <c r="B112" s="33"/>
      <c r="C112" s="33"/>
    </row>
    <row r="113" spans="1:3" ht="30" customHeight="1" x14ac:dyDescent="0.25">
      <c r="A113" s="11" t="s">
        <v>42</v>
      </c>
      <c r="B113" s="10" t="s">
        <v>193</v>
      </c>
    </row>
    <row r="114" spans="1:3" ht="18.95" customHeight="1" x14ac:dyDescent="0.25">
      <c r="A114" s="10" t="s">
        <v>185</v>
      </c>
      <c r="B114" s="10" t="s">
        <v>194</v>
      </c>
    </row>
    <row r="115" spans="1:3" ht="20.25" customHeight="1" x14ac:dyDescent="0.25">
      <c r="A115" s="10" t="s">
        <v>186</v>
      </c>
      <c r="B115" s="10" t="s">
        <v>195</v>
      </c>
    </row>
    <row r="116" spans="1:3" ht="18" customHeight="1" x14ac:dyDescent="0.25">
      <c r="A116" s="10" t="s">
        <v>187</v>
      </c>
      <c r="B116" s="10" t="s">
        <v>196</v>
      </c>
    </row>
    <row r="117" spans="1:3" ht="18.95" customHeight="1" x14ac:dyDescent="0.25">
      <c r="A117" s="10" t="s">
        <v>188</v>
      </c>
      <c r="B117" s="31" t="s">
        <v>197</v>
      </c>
    </row>
    <row r="118" spans="1:3" ht="18.95" customHeight="1" x14ac:dyDescent="0.25">
      <c r="A118" s="10" t="s">
        <v>189</v>
      </c>
    </row>
    <row r="119" spans="1:3" ht="18.95" customHeight="1" x14ac:dyDescent="0.25">
      <c r="A119" s="10" t="s">
        <v>190</v>
      </c>
      <c r="B119" s="36" t="s">
        <v>63</v>
      </c>
      <c r="C119" s="35"/>
    </row>
    <row r="120" spans="1:3" ht="18.95" customHeight="1" x14ac:dyDescent="0.25">
      <c r="A120" s="3" t="s">
        <v>191</v>
      </c>
      <c r="B120" s="37" t="s">
        <v>41</v>
      </c>
      <c r="C120" s="35"/>
    </row>
    <row r="121" spans="1:3" ht="18.95" customHeight="1" x14ac:dyDescent="0.25">
      <c r="A121" s="3" t="s">
        <v>192</v>
      </c>
      <c r="B121" s="37" t="s">
        <v>90</v>
      </c>
      <c r="C121" s="35"/>
    </row>
    <row r="122" spans="1:3" ht="18.95" customHeight="1" x14ac:dyDescent="0.25">
      <c r="A122" s="3"/>
      <c r="B122" s="37" t="s">
        <v>74</v>
      </c>
      <c r="C122" s="35"/>
    </row>
    <row r="123" spans="1:3" ht="18.95" customHeight="1" x14ac:dyDescent="0.25">
      <c r="A123" t="s">
        <v>60</v>
      </c>
      <c r="B123" s="9" t="s">
        <v>73</v>
      </c>
    </row>
    <row r="124" spans="1:3" ht="18.95" customHeight="1" x14ac:dyDescent="0.25">
      <c r="A124" t="s">
        <v>61</v>
      </c>
      <c r="B124" s="16" t="s">
        <v>72</v>
      </c>
    </row>
    <row r="125" spans="1:3" ht="18.95" customHeight="1" x14ac:dyDescent="0.25">
      <c r="A125" t="s">
        <v>62</v>
      </c>
    </row>
    <row r="126" spans="1:3" ht="18.95" customHeight="1" x14ac:dyDescent="0.25">
      <c r="A126" t="s">
        <v>58</v>
      </c>
    </row>
    <row r="127" spans="1:3" ht="18.95" customHeight="1" x14ac:dyDescent="0.25">
      <c r="A127" t="s">
        <v>59</v>
      </c>
    </row>
    <row r="128" spans="1:3" ht="18.95" customHeight="1" x14ac:dyDescent="0.25">
      <c r="A128" s="3" t="s">
        <v>83</v>
      </c>
    </row>
    <row r="129" spans="1:3" ht="18.95" customHeight="1" x14ac:dyDescent="0.25">
      <c r="A129" s="32" t="s">
        <v>76</v>
      </c>
      <c r="B129" s="33"/>
      <c r="C129" s="33"/>
    </row>
    <row r="130" spans="1:3" ht="18.95" customHeight="1" x14ac:dyDescent="0.25">
      <c r="A130" s="30" t="s">
        <v>75</v>
      </c>
      <c r="B130" s="30" t="s">
        <v>176</v>
      </c>
    </row>
    <row r="131" spans="1:3" ht="18.95" customHeight="1" x14ac:dyDescent="0.25">
      <c r="A131" s="10" t="s">
        <v>91</v>
      </c>
      <c r="B131" t="s">
        <v>174</v>
      </c>
    </row>
    <row r="132" spans="1:3" ht="18.95" customHeight="1" x14ac:dyDescent="0.25">
      <c r="A132" s="10" t="s">
        <v>100</v>
      </c>
      <c r="B132" t="s">
        <v>175</v>
      </c>
    </row>
    <row r="133" spans="1:3" ht="18.95" customHeight="1" x14ac:dyDescent="0.25">
      <c r="A133" s="10" t="s">
        <v>99</v>
      </c>
      <c r="B133" t="s">
        <v>177</v>
      </c>
    </row>
    <row r="134" spans="1:3" ht="18.95" customHeight="1" x14ac:dyDescent="0.25">
      <c r="A134" s="10" t="s">
        <v>92</v>
      </c>
      <c r="B134" t="s">
        <v>178</v>
      </c>
    </row>
    <row r="135" spans="1:3" ht="18.95" customHeight="1" x14ac:dyDescent="0.25">
      <c r="A135" s="30"/>
      <c r="B135" s="34" t="s">
        <v>179</v>
      </c>
      <c r="C135" s="35"/>
    </row>
    <row r="136" spans="1:3" ht="18.95" customHeight="1" x14ac:dyDescent="0.25">
      <c r="A136" t="s">
        <v>84</v>
      </c>
    </row>
    <row r="137" spans="1:3" ht="18.95" customHeight="1" x14ac:dyDescent="0.25">
      <c r="A137" t="s">
        <v>85</v>
      </c>
    </row>
    <row r="138" spans="1:3" ht="18.95" customHeight="1" x14ac:dyDescent="0.25">
      <c r="A138" t="s">
        <v>86</v>
      </c>
    </row>
    <row r="139" spans="1:3" ht="18.95" customHeight="1" x14ac:dyDescent="0.25">
      <c r="A139" t="s">
        <v>87</v>
      </c>
    </row>
    <row r="140" spans="1:3" ht="18.95" customHeight="1" x14ac:dyDescent="0.25">
      <c r="A140" t="s">
        <v>69</v>
      </c>
      <c r="B140" s="10"/>
    </row>
    <row r="141" spans="1:3" ht="18.95" customHeight="1" x14ac:dyDescent="0.25"/>
    <row r="142" spans="1:3" ht="18.95" customHeight="1" x14ac:dyDescent="0.25">
      <c r="A142" t="s">
        <v>93</v>
      </c>
    </row>
    <row r="143" spans="1:3" ht="18.95" customHeight="1" x14ac:dyDescent="0.25">
      <c r="A143" s="4" t="s">
        <v>102</v>
      </c>
    </row>
    <row r="144" spans="1:3" ht="18.95" customHeight="1" x14ac:dyDescent="0.25">
      <c r="A144" s="4" t="s">
        <v>103</v>
      </c>
    </row>
    <row r="145" spans="1:3" ht="18.95" customHeight="1" x14ac:dyDescent="0.25">
      <c r="A145" t="s">
        <v>94</v>
      </c>
    </row>
    <row r="146" spans="1:3" ht="18.95" customHeight="1" x14ac:dyDescent="0.25">
      <c r="A146" s="32" t="s">
        <v>23</v>
      </c>
      <c r="B146" s="33"/>
      <c r="C146" s="33"/>
    </row>
    <row r="147" spans="1:3" ht="18.95" customHeight="1" x14ac:dyDescent="0.25">
      <c r="A147" t="s">
        <v>183</v>
      </c>
    </row>
    <row r="148" spans="1:3" ht="18.95" customHeight="1" x14ac:dyDescent="0.25"/>
    <row r="149" spans="1:3" ht="18.95" customHeight="1" x14ac:dyDescent="0.25">
      <c r="A149" t="s">
        <v>184</v>
      </c>
    </row>
    <row r="150" spans="1:3" ht="18.95" customHeight="1" x14ac:dyDescent="0.25"/>
    <row r="151" spans="1:3" ht="27.75" customHeight="1" x14ac:dyDescent="0.25"/>
    <row r="152" spans="1:3" ht="27.75" customHeight="1" x14ac:dyDescent="0.25"/>
    <row r="153" spans="1:3" ht="28.5" customHeight="1" x14ac:dyDescent="0.25"/>
    <row r="154" spans="1:3" ht="28.5" customHeight="1" x14ac:dyDescent="0.25"/>
    <row r="155" spans="1:3" ht="28.5" customHeight="1" x14ac:dyDescent="0.25"/>
  </sheetData>
  <mergeCells count="91">
    <mergeCell ref="E58:G58"/>
    <mergeCell ref="E66:G66"/>
    <mergeCell ref="B32:C32"/>
    <mergeCell ref="B33:C33"/>
    <mergeCell ref="B92:C92"/>
    <mergeCell ref="B34:C34"/>
    <mergeCell ref="B36:C36"/>
    <mergeCell ref="B38:C38"/>
    <mergeCell ref="B70:C70"/>
    <mergeCell ref="B71:C71"/>
    <mergeCell ref="B43:C43"/>
    <mergeCell ref="B44:C44"/>
    <mergeCell ref="B45:C45"/>
    <mergeCell ref="B47:C47"/>
    <mergeCell ref="B48:C48"/>
    <mergeCell ref="B49:C49"/>
    <mergeCell ref="B50:C50"/>
    <mergeCell ref="B51:C51"/>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89:C89"/>
    <mergeCell ref="B90:C90"/>
    <mergeCell ref="B91:C91"/>
    <mergeCell ref="B4:C4"/>
    <mergeCell ref="B5:C5"/>
    <mergeCell ref="B6:C6"/>
    <mergeCell ref="B7:C7"/>
    <mergeCell ref="B8:C8"/>
    <mergeCell ref="B9:C9"/>
    <mergeCell ref="B10:C10"/>
    <mergeCell ref="B11:C11"/>
    <mergeCell ref="B12:C12"/>
    <mergeCell ref="B13:C13"/>
    <mergeCell ref="B14:C14"/>
    <mergeCell ref="B15:C15"/>
    <mergeCell ref="B16:C16"/>
    <mergeCell ref="B79:C79"/>
    <mergeCell ref="B80:C80"/>
    <mergeCell ref="B81:C81"/>
    <mergeCell ref="A94:C94"/>
    <mergeCell ref="B35:C35"/>
    <mergeCell ref="B39:C39"/>
    <mergeCell ref="B52:C52"/>
    <mergeCell ref="B42:C42"/>
    <mergeCell ref="B37:C37"/>
    <mergeCell ref="B72:C72"/>
    <mergeCell ref="B83:C83"/>
    <mergeCell ref="B84:C84"/>
    <mergeCell ref="B85:C85"/>
    <mergeCell ref="B86:C86"/>
    <mergeCell ref="B87:C87"/>
    <mergeCell ref="B88:C88"/>
    <mergeCell ref="A3:C3"/>
    <mergeCell ref="A1:C1"/>
    <mergeCell ref="A40:C40"/>
    <mergeCell ref="A95:C95"/>
    <mergeCell ref="A41:C41"/>
    <mergeCell ref="A46:C46"/>
    <mergeCell ref="A53:C53"/>
    <mergeCell ref="A60:C60"/>
    <mergeCell ref="A69:C69"/>
    <mergeCell ref="A74:C74"/>
    <mergeCell ref="A82:C82"/>
    <mergeCell ref="B93:C93"/>
    <mergeCell ref="B75:C75"/>
    <mergeCell ref="B76:C76"/>
    <mergeCell ref="B77:C77"/>
    <mergeCell ref="B78:C78"/>
    <mergeCell ref="A96:C96"/>
    <mergeCell ref="A104:C104"/>
    <mergeCell ref="A112:C112"/>
    <mergeCell ref="A129:C129"/>
    <mergeCell ref="A146:C146"/>
    <mergeCell ref="B135:C135"/>
    <mergeCell ref="B119:C119"/>
    <mergeCell ref="B120:C120"/>
    <mergeCell ref="B121:C121"/>
    <mergeCell ref="B122:C122"/>
  </mergeCells>
  <hyperlinks>
    <hyperlink ref="B123" r:id="rId1" xr:uid="{F12F1D75-B91B-4465-B56F-DF0C948CA535}"/>
    <hyperlink ref="A100" r:id="rId2" xr:uid="{2D816501-5FCA-4EF2-87E8-12DEECA5E7AF}"/>
    <hyperlink ref="A108" r:id="rId3" xr:uid="{60E011C4-7BC8-4A4D-92A6-1C3C9414C66D}"/>
    <hyperlink ref="A128" r:id="rId4" xr:uid="{13BE9DB6-4DD6-4560-9BB4-0880784D7053}"/>
    <hyperlink ref="B8" r:id="rId5" location=":~:text=33.403503%2C%20%2D96.562894" xr:uid="{5313EFAD-0C3C-4A9C-A9DC-CA9B19C9AA6A}"/>
    <hyperlink ref="B39" r:id="rId6" xr:uid="{B2CFAC2F-94C9-4818-8F1B-F055EAE54FF6}"/>
    <hyperlink ref="B124" r:id="rId7" xr:uid="{6300C431-5B26-4D0B-A2AE-BC0EBC7AF562}"/>
    <hyperlink ref="B135" r:id="rId8" xr:uid="{B97371C0-5903-45CF-ABB4-EB88843D0A67}"/>
    <hyperlink ref="A120" r:id="rId9" xr:uid="{EFFF7219-4E19-4FFF-B9D1-00551B81C6A2}"/>
    <hyperlink ref="A121" r:id="rId10" display="http://www.oncor.com/" xr:uid="{AA0EE9C9-816B-4625-89BC-6F1709C2C215}"/>
    <hyperlink ref="B117" r:id="rId11" display="mailto:gary.allen@oncor.com" xr:uid="{8E03C5A5-0EAA-4CFE-B6D9-C332285040C7}"/>
  </hyperlinks>
  <pageMargins left="0.7" right="0.7" top="0.75" bottom="0.75" header="0.3" footer="0.3"/>
  <pageSetup scale="94" orientation="portrait" r:id="rId12"/>
  <rowBreaks count="2" manualBreakCount="2">
    <brk id="94" max="2" man="1"/>
    <brk id="128"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113AF72851914D9E83D29045453C8A" ma:contentTypeVersion="5" ma:contentTypeDescription="Create a new document." ma:contentTypeScope="" ma:versionID="e20eb81f2607a4dda8c8a4d75e5e5d9e">
  <xsd:schema xmlns:xsd="http://www.w3.org/2001/XMLSchema" xmlns:xs="http://www.w3.org/2001/XMLSchema" xmlns:p="http://schemas.microsoft.com/office/2006/metadata/properties" xmlns:ns3="ccc612ba-7f97-45ea-a4a8-67cb1cf031ab" targetNamespace="http://schemas.microsoft.com/office/2006/metadata/properties" ma:root="true" ma:fieldsID="456dc767b81ebb776ae6b3745ae2d89a" ns3:_="">
    <xsd:import namespace="ccc612ba-7f97-45ea-a4a8-67cb1cf031a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612ba-7f97-45ea-a4a8-67cb1cf031a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32AC2-1835-4492-BF12-7951B99B360F}">
  <ds:schemaRefs>
    <ds:schemaRef ds:uri="http://purl.org/dc/dcmitype/"/>
    <ds:schemaRef ds:uri="http://schemas.openxmlformats.org/package/2006/metadata/core-properties"/>
    <ds:schemaRef ds:uri="http://schemas.microsoft.com/office/2006/documentManagement/types"/>
    <ds:schemaRef ds:uri="http://www.w3.org/XML/1998/namespace"/>
    <ds:schemaRef ds:uri="ccc612ba-7f97-45ea-a4a8-67cb1cf031ab"/>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7F8D75C0-A008-4F53-A52D-FA8C3CD63912}">
  <ds:schemaRefs>
    <ds:schemaRef ds:uri="http://schemas.microsoft.com/sharepoint/v3/contenttype/forms"/>
  </ds:schemaRefs>
</ds:datastoreItem>
</file>

<file path=customXml/itemProps3.xml><?xml version="1.0" encoding="utf-8"?>
<ds:datastoreItem xmlns:ds="http://schemas.openxmlformats.org/officeDocument/2006/customXml" ds:itemID="{D9362AAC-35A8-4A6F-8EB5-07E7D0FF3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612ba-7f97-45ea-a4a8-67cb1cf03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Cold Springs Data</vt:lpstr>
      <vt:lpstr>'Cold Springs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Ellis</dc:creator>
  <cp:lastModifiedBy>David Ellis</cp:lastModifiedBy>
  <cp:lastPrinted>2025-04-10T17:57:28Z</cp:lastPrinted>
  <dcterms:created xsi:type="dcterms:W3CDTF">2024-12-23T16:43:19Z</dcterms:created>
  <dcterms:modified xsi:type="dcterms:W3CDTF">2025-10-03T14:25:40Z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0x01010093113AF72851914D9E83D29045453C8A</vt:lpwstr>
  </property>
</Properties>
</file>